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lavia.attardi\OneDrive - SO.G.AER S.P.A\Desktop\TRASPARENZA\"/>
    </mc:Choice>
  </mc:AlternateContent>
  <xr:revisionPtr revIDLastSave="0" documentId="13_ncr:1_{DD5D541A-FEC6-4C65-8E71-4A9D45CF9C4B}" xr6:coauthVersionLast="47" xr6:coauthVersionMax="47" xr10:uidLastSave="{00000000-0000-0000-0000-000000000000}"/>
  <bookViews>
    <workbookView xWindow="3465" yWindow="3465" windowWidth="21360" windowHeight="11505" tabRatio="860" xr2:uid="{00000000-000D-0000-FFFF-FFFF00000000}"/>
  </bookViews>
  <sheets>
    <sheet name="1 TRIMESTRE 2022   " sheetId="25" r:id="rId1"/>
  </sheets>
  <definedNames>
    <definedName name="_xlnm.Print_Area" localSheetId="0">'1 TRIMESTRE 2022 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5" l="1"/>
  <c r="E10" i="25"/>
  <c r="H10" i="25" s="1"/>
  <c r="G13" i="25"/>
  <c r="F13" i="25"/>
  <c r="D13" i="25"/>
  <c r="C13" i="25"/>
  <c r="H12" i="25"/>
  <c r="H11" i="25"/>
  <c r="H13" i="25" l="1"/>
  <c r="E13" i="25"/>
</calcChain>
</file>

<file path=xl/sharedStrings.xml><?xml version="1.0" encoding="utf-8"?>
<sst xmlns="http://schemas.openxmlformats.org/spreadsheetml/2006/main" count="14" uniqueCount="14">
  <si>
    <t>Dipendenti</t>
  </si>
  <si>
    <t>Ore lavoro</t>
  </si>
  <si>
    <t>Trimestre</t>
  </si>
  <si>
    <t>Gennaio</t>
  </si>
  <si>
    <t>Febbraio</t>
  </si>
  <si>
    <t>Marzo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</si>
  <si>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</si>
  <si>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</si>
  <si>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</si>
  <si>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</si>
  <si>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</si>
  <si>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</si>
  <si>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</si>
  <si>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Periodo 1° Gennaio  / 31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</si>
</sst>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342901</xdr:colOff>
      <xdr:row>3</xdr:row>
      <xdr:rowOff>104776</xdr:rowOff>
    </xdr:from>
    <xdr:to>
      <xdr:col>5</xdr:col>
      <xdr:colOff>1462089</xdr:colOff>
      <xdr:row>6</xdr:row>
      <xdr:rowOff>66676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BFABC55E-8B85-4BD6-AB1A-9B70A2D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6" y="676276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C8C5-1B22-4A34-ADAD-33BB30EDEC3D}">
  <sheetPr>
    <tabColor theme="5" tint="-0.249977111117893"/>
    <pageSetUpPr fitToPage="1"/>
  </sheetPr>
  <dimension ref="B8:H16"/>
  <sheetViews>
    <sheetView tabSelected="1" topLeftCell="A4" workbookViewId="0">
      <selection activeCell="A17" sqref="A17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5" t="s">
        <v>13</v>
      </c>
      <c r="C8" s="5"/>
      <c r="D8" s="5"/>
      <c r="E8" s="5"/>
      <c r="F8" s="5"/>
      <c r="G8" s="5"/>
      <c r="H8" s="5"/>
    </row>
    <row r="9" spans="2:8" ht="40.5" customHeight="1" x14ac:dyDescent="0.25">
      <c r="B9" s="2" t="s">
        <v>7</v>
      </c>
      <c r="C9" s="2" t="s">
        <v>0</v>
      </c>
      <c r="D9" s="2" t="s">
        <v>1</v>
      </c>
      <c r="E9" s="2" t="s">
        <v>8</v>
      </c>
      <c r="F9" s="2" t="s">
        <v>9</v>
      </c>
      <c r="G9" s="2" t="s">
        <v>12</v>
      </c>
      <c r="H9" s="2" t="s">
        <v>10</v>
      </c>
    </row>
    <row r="10" spans="2:8" ht="40.5" customHeight="1" x14ac:dyDescent="0.25">
      <c r="B10" s="2" t="s">
        <v>3</v>
      </c>
      <c r="C10" s="3">
        <v>141</v>
      </c>
      <c r="D10" s="3">
        <v>22329.3</v>
      </c>
      <c r="E10" s="3">
        <f>4927-F10</f>
        <v>2932</v>
      </c>
      <c r="F10" s="3">
        <v>1995</v>
      </c>
      <c r="G10" s="3">
        <v>1620.31</v>
      </c>
      <c r="H10" s="4">
        <f>(E10+F10+G10)*100/D10/100</f>
        <v>0.29321608827862944</v>
      </c>
    </row>
    <row r="11" spans="2:8" ht="40.5" customHeight="1" x14ac:dyDescent="0.25">
      <c r="B11" s="2" t="s">
        <v>4</v>
      </c>
      <c r="C11" s="3">
        <v>142</v>
      </c>
      <c r="D11" s="3">
        <v>21335.3</v>
      </c>
      <c r="E11" s="3">
        <f>2991-F11</f>
        <v>2253.1</v>
      </c>
      <c r="F11" s="3">
        <v>737.9</v>
      </c>
      <c r="G11" s="3">
        <v>2097</v>
      </c>
      <c r="H11" s="4">
        <f>(E11+F11+G11)*100/D11/100</f>
        <v>0.23847801530796381</v>
      </c>
    </row>
    <row r="12" spans="2:8" ht="40.5" customHeight="1" x14ac:dyDescent="0.25">
      <c r="B12" s="2" t="s">
        <v>5</v>
      </c>
      <c r="C12" s="3">
        <v>142</v>
      </c>
      <c r="D12" s="3">
        <v>24672.1</v>
      </c>
      <c r="E12" s="3">
        <v>2141</v>
      </c>
      <c r="F12" s="3">
        <v>863.5</v>
      </c>
      <c r="G12" s="3">
        <v>1853.57</v>
      </c>
      <c r="H12" s="4">
        <f>(E12+F12+G12)*100/D12/100</f>
        <v>0.19690541137560241</v>
      </c>
    </row>
    <row r="13" spans="2:8" ht="40.5" customHeight="1" x14ac:dyDescent="0.25">
      <c r="B13" s="2" t="s">
        <v>2</v>
      </c>
      <c r="C13" s="3">
        <f>AVERAGE(C10:C12)</f>
        <v>141.66666666666666</v>
      </c>
      <c r="D13" s="3">
        <f t="shared" ref="D13:E13" si="0">AVERAGE(D10:D12)</f>
        <v>22778.899999999998</v>
      </c>
      <c r="E13" s="3">
        <f t="shared" si="0"/>
        <v>2442.0333333333333</v>
      </c>
      <c r="F13" s="3">
        <f>AVERAGE(F10:F12)</f>
        <v>1198.8</v>
      </c>
      <c r="G13" s="3">
        <f>AVERAGE(G10:G12)</f>
        <v>1856.96</v>
      </c>
      <c r="H13" s="4">
        <f>SUM(H10+H11+H12)/3</f>
        <v>0.24286650498739851</v>
      </c>
    </row>
    <row r="15" spans="2:8" ht="15" customHeight="1" x14ac:dyDescent="0.25">
      <c r="B15" s="6" t="s">
        <v>6</v>
      </c>
      <c r="C15" s="6"/>
      <c r="D15" s="6"/>
      <c r="E15" s="6"/>
      <c r="F15" s="6"/>
      <c r="G15" s="6"/>
      <c r="H15" s="6"/>
    </row>
    <row r="16" spans="2:8" ht="15" customHeight="1" x14ac:dyDescent="0.25">
      <c r="B16" s="6" t="s">
        <v>11</v>
      </c>
      <c r="C16" s="6"/>
      <c r="D16" s="6"/>
      <c r="E16" s="6"/>
      <c r="F16" s="6"/>
      <c r="G16" s="6"/>
      <c r="H16" s="6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 TRIMESTRE 2022   </vt:lpstr>
      <vt:lpstr>'1 TRIMESTRE 2022 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Flavia Attardi</cp:lastModifiedBy>
  <cp:lastPrinted>2021-07-27T13:33:26Z</cp:lastPrinted>
  <dcterms:created xsi:type="dcterms:W3CDTF">2018-01-08T14:00:42Z</dcterms:created>
  <dcterms:modified xsi:type="dcterms:W3CDTF">2022-08-02T09:35:42Z</dcterms:modified>
</cp:coreProperties>
</file>