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023" sheetId="1" r:id="rId1"/>
  </sheets>
  <definedNames>
    <definedName name="_xlnm.Print_Area" localSheetId="0">'2023'!$A$1:$K$27</definedName>
  </definedNames>
  <calcPr fullCalcOnLoad="1"/>
</workbook>
</file>

<file path=xl/sharedStrings.xml><?xml version="1.0" encoding="utf-8"?>
<sst xmlns="http://schemas.openxmlformats.org/spreadsheetml/2006/main" count="78" uniqueCount="50">
  <si>
    <t>Codice ditta</t>
  </si>
  <si>
    <t>Descrizione ditta</t>
  </si>
  <si>
    <t>Esercizio</t>
  </si>
  <si>
    <t>Mastro</t>
  </si>
  <si>
    <t>Conto</t>
  </si>
  <si>
    <t>Descrizione conto</t>
  </si>
  <si>
    <t>Data registrazione</t>
  </si>
  <si>
    <t>Causale contabile</t>
  </si>
  <si>
    <t>Riferimento documento</t>
  </si>
  <si>
    <t xml:space="preserve">SOC.GESTIONE AEROPORTO SpA </t>
  </si>
  <si>
    <t>SO.G.AER. SPA</t>
  </si>
  <si>
    <t>Valori espressi in unità di €</t>
  </si>
  <si>
    <t>CANONI - LOCAZIONI IMMOBILI - CANONI CONCESSORI</t>
  </si>
  <si>
    <t>31/12/2019</t>
  </si>
  <si>
    <t>FONDO SERVIZIO ANTINCENDIO 2019</t>
  </si>
  <si>
    <t>CANONE STANZIATO NEL 2019</t>
  </si>
  <si>
    <t>Importo Dare 
UDC</t>
  </si>
  <si>
    <t>13223</t>
  </si>
  <si>
    <t>FONDO SERVIZIO ANTINCENDIO 2020</t>
  </si>
  <si>
    <t>31/12/2020</t>
  </si>
  <si>
    <t>CANONE STANZIATO NEL 2020</t>
  </si>
  <si>
    <t>7689</t>
  </si>
  <si>
    <t>FONDO SERVIZIO ANTINCENDIO 2021</t>
  </si>
  <si>
    <t>31/12/2021</t>
  </si>
  <si>
    <t>8402</t>
  </si>
  <si>
    <t>CANONE STANZIATO NEL 2021 (Autoliquidato in attesa pubblicazioni ENAC)</t>
  </si>
  <si>
    <t>Numero 
registrazione</t>
  </si>
  <si>
    <t>Acconto</t>
  </si>
  <si>
    <t>Saldo</t>
  </si>
  <si>
    <t>06/12/2021</t>
  </si>
  <si>
    <t>7055</t>
  </si>
  <si>
    <t>22/03/2022</t>
  </si>
  <si>
    <t>FONDO SERVIZIO ANTINCENDIO 2022</t>
  </si>
  <si>
    <t>31/12/2022</t>
  </si>
  <si>
    <t>CANONE STANZIATO NEL 2022 (Autoliquidato in attesa pubblicazioni ENAC)</t>
  </si>
  <si>
    <t>31/08/2022</t>
  </si>
  <si>
    <t>5060</t>
  </si>
  <si>
    <t>28/12/2022</t>
  </si>
  <si>
    <t>7754</t>
  </si>
  <si>
    <t>8066</t>
  </si>
  <si>
    <t>CANONE STANZIATO NEL 2021 (Rilevato conguaglio a seguito dati ufficiali WLU ENAC)</t>
  </si>
  <si>
    <t>FONDO SERVIZIO ANTINCENDIO 2023</t>
  </si>
  <si>
    <t>31/12/2023</t>
  </si>
  <si>
    <t>CANONE STANZIATO NEL 2023 (Autoliquidato in attesa pubblicazioni ENAC)</t>
  </si>
  <si>
    <t>31/08/2023</t>
  </si>
  <si>
    <t>PNC n 6702</t>
  </si>
  <si>
    <t>21/06/2023</t>
  </si>
  <si>
    <t>PNC n 4506</t>
  </si>
  <si>
    <t>CANONE STANZIATO NEL 2022 (Rilevato conguaglio a seguito dati ufficiali WLU ENAC)</t>
  </si>
  <si>
    <t>PNC n 10150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</si>
</sst>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>
        <color indexed="63"/>
      </bottom>
    </border>
    <border>
      <left style="thin">
        <color rgb="FFFFC00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rgb="FFFFC00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>
      <alignment vertical="center"/>
    </xf>
    <xf numFmtId="1" fontId="36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43" fontId="36" fillId="0" borderId="11" xfId="43" applyFont="1" applyBorder="1" applyAlignment="1">
      <alignment/>
    </xf>
    <xf numFmtId="0" fontId="36" fillId="0" borderId="12" xfId="0" applyFont="1" applyBorder="1" applyAlignment="1">
      <alignment/>
    </xf>
    <xf numFmtId="170" fontId="36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3" fillId="33" borderId="10" xfId="0" applyNumberFormat="1" applyFont="1" applyFill="1" applyBorder="1" applyAlignment="1">
      <alignment horizontal="center" vertical="center" wrapText="1"/>
    </xf>
    <xf numFmtId="1" fontId="36" fillId="0" borderId="13" xfId="0" applyNumberFormat="1" applyFont="1" applyBorder="1" applyAlignment="1">
      <alignment/>
    </xf>
    <xf numFmtId="49" fontId="36" fillId="0" borderId="13" xfId="0" applyNumberFormat="1" applyFont="1" applyBorder="1" applyAlignment="1">
      <alignment/>
    </xf>
    <xf numFmtId="43" fontId="36" fillId="0" borderId="13" xfId="43" applyFont="1" applyBorder="1" applyAlignment="1">
      <alignment/>
    </xf>
    <xf numFmtId="49" fontId="23" fillId="33" borderId="14" xfId="0" applyNumberFormat="1" applyFont="1" applyFill="1" applyBorder="1" applyAlignment="1">
      <alignment horizontal="center" vertical="center" wrapText="1"/>
    </xf>
    <xf numFmtId="43" fontId="36" fillId="0" borderId="13" xfId="43" applyFont="1" applyBorder="1" applyAlignment="1">
      <alignment horizontal="right"/>
    </xf>
    <xf numFmtId="4" fontId="36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27" sqref="A1:K27"/>
    </sheetView>
  </sheetViews>
  <sheetFormatPr defaultColWidth="9.140625" defaultRowHeight="15"/>
  <cols>
    <col min="1" max="1" width="9.8515625" style="0" customWidth="1"/>
    <col min="2" max="2" width="29.421875" style="0" customWidth="1"/>
    <col min="3" max="3" width="8.7109375" style="0" bestFit="1" customWidth="1"/>
    <col min="4" max="4" width="7.28125" style="0" bestFit="1" customWidth="1"/>
    <col min="5" max="5" width="6.28125" style="0" bestFit="1" customWidth="1"/>
    <col min="6" max="6" width="34.7109375" style="0" bestFit="1" customWidth="1"/>
    <col min="7" max="7" width="12.8515625" style="0" customWidth="1"/>
    <col min="8" max="8" width="12.57421875" style="0" customWidth="1"/>
    <col min="9" max="9" width="61.140625" style="0" customWidth="1"/>
    <col min="10" max="10" width="14.00390625" style="0" customWidth="1"/>
    <col min="11" max="11" width="13.140625" style="0" customWidth="1"/>
    <col min="13" max="13" width="13.140625" style="0" bestFit="1" customWidth="1"/>
  </cols>
  <sheetData>
    <row r="1" spans="1:11" ht="2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s="9" customFormat="1" ht="34.5" customHeight="1">
      <c r="A3" s="1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1" t="s">
        <v>6</v>
      </c>
      <c r="H3" s="11" t="s">
        <v>26</v>
      </c>
      <c r="I3" s="1" t="s">
        <v>7</v>
      </c>
      <c r="J3" s="11" t="s">
        <v>8</v>
      </c>
      <c r="K3" s="11" t="s">
        <v>16</v>
      </c>
    </row>
    <row r="4" spans="1:11" ht="15">
      <c r="A4" s="2"/>
      <c r="B4" s="3"/>
      <c r="C4" s="3"/>
      <c r="D4" s="2"/>
      <c r="E4" s="2"/>
      <c r="F4" s="3"/>
      <c r="G4" s="3"/>
      <c r="H4" s="3"/>
      <c r="I4" s="3"/>
      <c r="J4" s="3"/>
      <c r="K4" s="4"/>
    </row>
    <row r="5" spans="1:11" ht="15">
      <c r="A5" s="2">
        <v>485</v>
      </c>
      <c r="B5" s="3" t="s">
        <v>9</v>
      </c>
      <c r="C5" s="3"/>
      <c r="D5" s="2"/>
      <c r="E5" s="2"/>
      <c r="F5" s="3" t="s">
        <v>14</v>
      </c>
      <c r="G5" s="3" t="s">
        <v>13</v>
      </c>
      <c r="H5" s="3" t="s">
        <v>17</v>
      </c>
      <c r="I5" s="3" t="s">
        <v>15</v>
      </c>
      <c r="J5" s="3"/>
      <c r="K5" s="4">
        <v>704695.61</v>
      </c>
    </row>
    <row r="6" spans="1:11" ht="15">
      <c r="A6" s="2">
        <v>485</v>
      </c>
      <c r="B6" s="3" t="s">
        <v>9</v>
      </c>
      <c r="C6" s="13"/>
      <c r="D6" s="12"/>
      <c r="E6" s="12"/>
      <c r="F6" s="3" t="s">
        <v>14</v>
      </c>
      <c r="G6" s="13" t="s">
        <v>29</v>
      </c>
      <c r="H6" s="13" t="s">
        <v>30</v>
      </c>
      <c r="I6" s="13" t="s">
        <v>27</v>
      </c>
      <c r="J6" s="4">
        <v>200000</v>
      </c>
      <c r="K6" s="14"/>
    </row>
    <row r="7" spans="1:11" ht="15">
      <c r="A7" s="2">
        <v>485</v>
      </c>
      <c r="B7" s="3" t="s">
        <v>9</v>
      </c>
      <c r="C7" s="13"/>
      <c r="D7" s="12"/>
      <c r="E7" s="12"/>
      <c r="F7" s="3" t="s">
        <v>14</v>
      </c>
      <c r="G7" s="13" t="s">
        <v>31</v>
      </c>
      <c r="H7" s="13"/>
      <c r="I7" s="13" t="s">
        <v>28</v>
      </c>
      <c r="J7" s="4">
        <v>504695.61</v>
      </c>
      <c r="K7" s="14"/>
    </row>
    <row r="8" spans="1:11" ht="15">
      <c r="A8" s="12"/>
      <c r="B8" s="13"/>
      <c r="C8" s="13"/>
      <c r="D8" s="12"/>
      <c r="E8" s="12"/>
      <c r="F8" s="13"/>
      <c r="G8" s="13"/>
      <c r="H8" s="13"/>
      <c r="I8" s="13"/>
      <c r="J8" s="13"/>
      <c r="K8" s="14"/>
    </row>
    <row r="9" spans="1:11" ht="15">
      <c r="A9" s="2">
        <v>485</v>
      </c>
      <c r="B9" s="3" t="s">
        <v>9</v>
      </c>
      <c r="C9" s="3"/>
      <c r="D9" s="2"/>
      <c r="E9" s="2"/>
      <c r="F9" s="3" t="s">
        <v>18</v>
      </c>
      <c r="G9" s="13" t="s">
        <v>19</v>
      </c>
      <c r="H9" s="13" t="s">
        <v>21</v>
      </c>
      <c r="I9" s="3" t="s">
        <v>20</v>
      </c>
      <c r="J9" s="3"/>
      <c r="K9" s="14">
        <v>895458.58</v>
      </c>
    </row>
    <row r="10" spans="1:11" ht="15">
      <c r="A10" s="2">
        <v>485</v>
      </c>
      <c r="B10" s="3" t="s">
        <v>9</v>
      </c>
      <c r="C10" s="13"/>
      <c r="D10" s="12"/>
      <c r="E10" s="12"/>
      <c r="F10" s="3" t="s">
        <v>18</v>
      </c>
      <c r="G10" s="13" t="s">
        <v>35</v>
      </c>
      <c r="H10" s="13" t="s">
        <v>36</v>
      </c>
      <c r="I10" s="13" t="s">
        <v>27</v>
      </c>
      <c r="J10" s="4">
        <v>300000</v>
      </c>
      <c r="K10" s="14"/>
    </row>
    <row r="11" spans="1:11" ht="15">
      <c r="A11" s="2">
        <v>485</v>
      </c>
      <c r="B11" s="3" t="s">
        <v>9</v>
      </c>
      <c r="C11" s="13"/>
      <c r="D11" s="12"/>
      <c r="E11" s="12"/>
      <c r="F11" s="3" t="s">
        <v>18</v>
      </c>
      <c r="G11" s="13" t="s">
        <v>37</v>
      </c>
      <c r="H11" s="13" t="s">
        <v>38</v>
      </c>
      <c r="I11" s="13" t="s">
        <v>28</v>
      </c>
      <c r="J11" s="4">
        <v>595458.58</v>
      </c>
      <c r="K11" s="14"/>
    </row>
    <row r="12" spans="1:11" ht="15">
      <c r="A12" s="12"/>
      <c r="B12" s="13"/>
      <c r="C12" s="13"/>
      <c r="D12" s="12"/>
      <c r="E12" s="12"/>
      <c r="F12" s="13"/>
      <c r="G12" s="13"/>
      <c r="H12" s="13"/>
      <c r="I12" s="13"/>
      <c r="J12" s="13"/>
      <c r="K12" s="14"/>
    </row>
    <row r="13" spans="1:11" ht="15">
      <c r="A13" s="2">
        <v>485</v>
      </c>
      <c r="B13" s="3" t="s">
        <v>9</v>
      </c>
      <c r="C13" s="3"/>
      <c r="D13" s="2"/>
      <c r="E13" s="2"/>
      <c r="F13" s="3" t="s">
        <v>22</v>
      </c>
      <c r="G13" s="13" t="s">
        <v>23</v>
      </c>
      <c r="H13" s="13" t="s">
        <v>24</v>
      </c>
      <c r="I13" s="3" t="s">
        <v>25</v>
      </c>
      <c r="J13" s="3"/>
      <c r="K13" s="14">
        <f>925519.05</f>
        <v>925519.05</v>
      </c>
    </row>
    <row r="14" spans="1:11" ht="15">
      <c r="A14" s="2">
        <v>485</v>
      </c>
      <c r="B14" s="3" t="s">
        <v>9</v>
      </c>
      <c r="C14" s="3"/>
      <c r="D14" s="2"/>
      <c r="E14" s="2"/>
      <c r="F14" s="3" t="s">
        <v>22</v>
      </c>
      <c r="G14" s="13" t="s">
        <v>33</v>
      </c>
      <c r="H14" s="13" t="s">
        <v>39</v>
      </c>
      <c r="I14" s="3" t="s">
        <v>40</v>
      </c>
      <c r="J14" s="13"/>
      <c r="K14" s="14">
        <v>2850.47</v>
      </c>
    </row>
    <row r="15" spans="1:11" ht="15">
      <c r="A15" s="2">
        <v>485</v>
      </c>
      <c r="B15" s="3" t="s">
        <v>9</v>
      </c>
      <c r="C15" s="3"/>
      <c r="D15" s="2"/>
      <c r="E15" s="2"/>
      <c r="F15" s="3" t="s">
        <v>22</v>
      </c>
      <c r="G15" s="13" t="s">
        <v>44</v>
      </c>
      <c r="H15" s="13" t="s">
        <v>45</v>
      </c>
      <c r="I15" s="13" t="s">
        <v>28</v>
      </c>
      <c r="J15" s="16">
        <v>928379.47</v>
      </c>
      <c r="K15" s="14"/>
    </row>
    <row r="16" spans="1:11" ht="15">
      <c r="A16" s="12"/>
      <c r="B16" s="13"/>
      <c r="C16" s="13"/>
      <c r="D16" s="12"/>
      <c r="E16" s="12"/>
      <c r="F16" s="13"/>
      <c r="G16" s="13"/>
      <c r="H16" s="13"/>
      <c r="I16" s="13"/>
      <c r="J16" s="13"/>
      <c r="K16" s="14"/>
    </row>
    <row r="17" spans="1:11" ht="15">
      <c r="A17" s="2">
        <v>485</v>
      </c>
      <c r="B17" s="3" t="s">
        <v>9</v>
      </c>
      <c r="C17" s="3"/>
      <c r="D17" s="2"/>
      <c r="E17" s="2"/>
      <c r="F17" s="3" t="s">
        <v>32</v>
      </c>
      <c r="G17" s="13" t="s">
        <v>33</v>
      </c>
      <c r="H17" s="13"/>
      <c r="I17" s="3" t="s">
        <v>34</v>
      </c>
      <c r="J17" s="13"/>
      <c r="K17" s="14">
        <v>762926</v>
      </c>
    </row>
    <row r="18" spans="1:11" ht="15">
      <c r="A18" s="2">
        <v>485</v>
      </c>
      <c r="B18" s="3" t="s">
        <v>9</v>
      </c>
      <c r="C18" s="3"/>
      <c r="D18" s="2"/>
      <c r="E18" s="2"/>
      <c r="F18" s="3" t="s">
        <v>32</v>
      </c>
      <c r="G18" s="13" t="s">
        <v>46</v>
      </c>
      <c r="H18" s="13" t="s">
        <v>47</v>
      </c>
      <c r="I18" s="3" t="s">
        <v>48</v>
      </c>
      <c r="J18" s="13"/>
      <c r="K18" s="14">
        <v>3397.81</v>
      </c>
    </row>
    <row r="19" spans="1:13" ht="15">
      <c r="A19" s="2">
        <v>485</v>
      </c>
      <c r="B19" s="3" t="s">
        <v>9</v>
      </c>
      <c r="C19" s="3"/>
      <c r="D19" s="2"/>
      <c r="E19" s="2"/>
      <c r="F19" s="3" t="s">
        <v>32</v>
      </c>
      <c r="G19" s="13"/>
      <c r="H19" s="13"/>
      <c r="I19" s="13" t="s">
        <v>27</v>
      </c>
      <c r="J19" s="17">
        <f>350004.5-4.5</f>
        <v>350000</v>
      </c>
      <c r="K19" s="14"/>
      <c r="M19" s="18"/>
    </row>
    <row r="20" spans="1:13" ht="15">
      <c r="A20" s="2">
        <v>485</v>
      </c>
      <c r="B20" s="3" t="s">
        <v>9</v>
      </c>
      <c r="C20" s="3"/>
      <c r="D20" s="2"/>
      <c r="E20" s="2"/>
      <c r="F20" s="3" t="s">
        <v>32</v>
      </c>
      <c r="G20" s="13"/>
      <c r="H20" s="13"/>
      <c r="I20" s="13" t="s">
        <v>28</v>
      </c>
      <c r="J20" s="17">
        <f>416328.31-4.5</f>
        <v>416323.81</v>
      </c>
      <c r="K20" s="14"/>
      <c r="M20" s="19"/>
    </row>
    <row r="21" spans="1:11" ht="15">
      <c r="A21" s="12"/>
      <c r="B21" s="13"/>
      <c r="C21" s="13"/>
      <c r="D21" s="12"/>
      <c r="E21" s="12"/>
      <c r="F21" s="13"/>
      <c r="G21" s="13"/>
      <c r="H21" s="13"/>
      <c r="I21" s="13"/>
      <c r="J21" s="13"/>
      <c r="K21" s="14"/>
    </row>
    <row r="22" spans="1:11" ht="15">
      <c r="A22" s="2">
        <v>485</v>
      </c>
      <c r="B22" s="3" t="s">
        <v>9</v>
      </c>
      <c r="C22" s="3"/>
      <c r="D22" s="2"/>
      <c r="E22" s="2"/>
      <c r="F22" s="3" t="s">
        <v>41</v>
      </c>
      <c r="G22" s="13" t="s">
        <v>42</v>
      </c>
      <c r="H22" s="13" t="s">
        <v>49</v>
      </c>
      <c r="I22" s="3" t="s">
        <v>43</v>
      </c>
      <c r="J22" s="13"/>
      <c r="K22" s="14">
        <v>708698.85</v>
      </c>
    </row>
    <row r="23" spans="1:11" ht="15">
      <c r="A23" s="2"/>
      <c r="B23" s="3"/>
      <c r="C23" s="3"/>
      <c r="D23" s="2"/>
      <c r="E23" s="2"/>
      <c r="F23" s="3"/>
      <c r="G23" s="13"/>
      <c r="H23" s="13"/>
      <c r="I23" s="3"/>
      <c r="J23" s="13"/>
      <c r="K23" s="14"/>
    </row>
    <row r="24" spans="1:11" ht="15">
      <c r="A24" s="12"/>
      <c r="B24" s="13"/>
      <c r="C24" s="13"/>
      <c r="D24" s="12"/>
      <c r="E24" s="12"/>
      <c r="F24" s="13"/>
      <c r="G24" s="13"/>
      <c r="H24" s="13"/>
      <c r="I24" s="13"/>
      <c r="J24" s="13"/>
      <c r="K24" s="14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1" ht="15">
      <c r="A27" s="24" t="s">
        <v>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30" spans="2:5" ht="15">
      <c r="B30" s="7"/>
      <c r="C30" s="7"/>
      <c r="D30" s="7"/>
      <c r="E30" s="8"/>
    </row>
    <row r="39" ht="15">
      <c r="K39" s="10"/>
    </row>
  </sheetData>
  <sheetProtection/>
  <mergeCells count="3">
    <mergeCell ref="A1:K1"/>
    <mergeCell ref="A2:K2"/>
    <mergeCell ref="A27:K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 Amministrativo</dc:creator>
  <cp:keywords/>
  <dc:description/>
  <cp:lastModifiedBy>Ignazio Sagheddu Chief Financial Officer (CFO) SOGAER</cp:lastModifiedBy>
  <cp:lastPrinted>2024-05-07T16:59:00Z</cp:lastPrinted>
  <dcterms:created xsi:type="dcterms:W3CDTF">2019-01-29T21:32:22Z</dcterms:created>
  <dcterms:modified xsi:type="dcterms:W3CDTF">2024-05-07T16:59:05Z</dcterms:modified>
  <cp:category/>
  <cp:version/>
  <cp:contentType/>
  <cp:contentStatus/>
</cp:coreProperties>
</file>