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Generale\Personali\Ufficio Risorse Umane\ANTICORRUZIONE E TRASPARENZA\PUBBLICAZIONE 10 11 2023\"/>
    </mc:Choice>
  </mc:AlternateContent>
  <xr:revisionPtr revIDLastSave="0" documentId="13_ncr:1_{61C7686F-677E-4736-81BC-E0F42A99D30E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2 TRIMESTRE 2023  " sheetId="26" r:id="rId1"/>
  </sheets>
  <definedNames>
    <definedName name="_xlnm.Print_Area" localSheetId="0">'2 TRIMESTRE 2023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6" l="1"/>
  <c r="E13" i="26"/>
  <c r="D13" i="26"/>
  <c r="C13" i="26"/>
  <c r="H12" i="26"/>
  <c r="H11" i="26"/>
  <c r="H10" i="26"/>
  <c r="H13" i="26" s="1"/>
  <c r="G13" i="26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<sst xmlns="http://schemas.openxmlformats.org/spreadsheetml/2006/main" count="14" uniqueCount="14">
  <si>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</si>
  <si>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</si>
  <si>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</si>
  <si>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Aprile</t>
  </si>
  <si>
    <t>Maggio</t>
  </si>
  <si>
    <t>Giugno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</si>
  <si>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</si>
  <si>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</si>
  <si>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</si>
  <si>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</si>
  <si>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</si>
  <si>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</si>
  <si>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</si>
  <si>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Periodo 1° Aprile / 30 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</si>
</sst>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1333501</xdr:colOff>
      <xdr:row>3</xdr:row>
      <xdr:rowOff>38101</xdr:rowOff>
    </xdr:from>
    <xdr:to>
      <xdr:col>4</xdr:col>
      <xdr:colOff>1119189</xdr:colOff>
      <xdr:row>6</xdr:row>
      <xdr:rowOff>1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7F524277-3B84-49D5-B221-D16BE27C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09601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E4FB-6B49-4137-9888-25A4BDF0B9A4}">
  <sheetPr>
    <tabColor theme="5" tint="-0.249977111117893"/>
    <pageSetUpPr fitToPage="1"/>
  </sheetPr>
  <dimension ref="B8:H16"/>
  <sheetViews>
    <sheetView tabSelected="1" workbookViewId="0">
      <selection activeCell="C10" sqref="C10:C12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5" t="s">
        <v>13</v>
      </c>
      <c r="C8" s="5"/>
      <c r="D8" s="5"/>
      <c r="E8" s="5"/>
      <c r="F8" s="5"/>
      <c r="G8" s="5"/>
      <c r="H8" s="5"/>
    </row>
    <row r="9" spans="2:8" ht="40.5" customHeight="1" x14ac:dyDescent="0.25">
      <c r="B9" s="2" t="s">
        <v>7</v>
      </c>
      <c r="C9" s="2" t="s">
        <v>0</v>
      </c>
      <c r="D9" s="2" t="s">
        <v>1</v>
      </c>
      <c r="E9" s="2" t="s">
        <v>8</v>
      </c>
      <c r="F9" s="2" t="s">
        <v>9</v>
      </c>
      <c r="G9" s="2" t="s">
        <v>12</v>
      </c>
      <c r="H9" s="2" t="s">
        <v>10</v>
      </c>
    </row>
    <row r="10" spans="2:8" ht="40.5" customHeight="1" x14ac:dyDescent="0.25">
      <c r="B10" s="2" t="s">
        <v>3</v>
      </c>
      <c r="C10" s="3">
        <v>138</v>
      </c>
      <c r="D10" s="3">
        <v>15446</v>
      </c>
      <c r="E10" s="3">
        <v>1405</v>
      </c>
      <c r="F10" s="3">
        <v>1705</v>
      </c>
      <c r="G10" s="3">
        <v>0</v>
      </c>
      <c r="H10" s="4">
        <f>(E10+F10+G10)*100/D10/100</f>
        <v>0.20134662695843583</v>
      </c>
    </row>
    <row r="11" spans="2:8" ht="40.5" customHeight="1" x14ac:dyDescent="0.25">
      <c r="B11" s="2" t="s">
        <v>4</v>
      </c>
      <c r="C11" s="3">
        <v>137</v>
      </c>
      <c r="D11" s="3">
        <v>19202</v>
      </c>
      <c r="E11" s="3">
        <v>1582</v>
      </c>
      <c r="F11" s="3">
        <v>1044</v>
      </c>
      <c r="G11" s="3">
        <v>0</v>
      </c>
      <c r="H11" s="4">
        <f>(E11+F11+G11)*100/D11/100</f>
        <v>0.13675658785543171</v>
      </c>
    </row>
    <row r="12" spans="2:8" ht="40.5" customHeight="1" x14ac:dyDescent="0.25">
      <c r="B12" s="2" t="s">
        <v>5</v>
      </c>
      <c r="C12" s="3">
        <v>136</v>
      </c>
      <c r="D12" s="3">
        <v>17536</v>
      </c>
      <c r="E12" s="3">
        <v>1426</v>
      </c>
      <c r="F12" s="3">
        <v>1342</v>
      </c>
      <c r="G12" s="3">
        <v>0</v>
      </c>
      <c r="H12" s="4">
        <f>(E12+F12+G12)*100/D12/100</f>
        <v>0.15784671532846717</v>
      </c>
    </row>
    <row r="13" spans="2:8" ht="40.5" customHeight="1" x14ac:dyDescent="0.25">
      <c r="B13" s="2" t="s">
        <v>2</v>
      </c>
      <c r="C13" s="3">
        <f>AVERAGE(C10:C12)</f>
        <v>137</v>
      </c>
      <c r="D13" s="3">
        <f>AVERAGE(D10:D12)</f>
        <v>17394.666666666668</v>
      </c>
      <c r="E13" s="3">
        <f>AVERAGE(E10:E12)</f>
        <v>1471</v>
      </c>
      <c r="F13" s="3">
        <f>AVERAGE(F10:F12)</f>
        <v>1363.6666666666667</v>
      </c>
      <c r="G13" s="3">
        <f t="shared" ref="G13" si="0">G10+G11+G12/3</f>
        <v>0</v>
      </c>
      <c r="H13" s="4">
        <f>SUM(H10+H11+H12)/3</f>
        <v>0.16531664338077823</v>
      </c>
    </row>
    <row r="15" spans="2:8" ht="15" customHeight="1" x14ac:dyDescent="0.25">
      <c r="B15" s="6" t="s">
        <v>6</v>
      </c>
      <c r="C15" s="6"/>
      <c r="D15" s="6"/>
      <c r="E15" s="6"/>
      <c r="F15" s="6"/>
      <c r="G15" s="6"/>
      <c r="H15" s="6"/>
    </row>
    <row r="16" spans="2:8" ht="15" customHeight="1" x14ac:dyDescent="0.25">
      <c r="B16" s="6" t="s">
        <v>11</v>
      </c>
      <c r="C16" s="6"/>
      <c r="D16" s="6"/>
      <c r="E16" s="6"/>
      <c r="F16" s="6"/>
      <c r="G16" s="6"/>
      <c r="H16" s="6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 TRIMESTRE 2023  </vt:lpstr>
      <vt:lpstr>'2 TRIMESTRE 2023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Luciano Pischedda</cp:lastModifiedBy>
  <cp:lastPrinted>2021-07-27T13:33:26Z</cp:lastPrinted>
  <dcterms:created xsi:type="dcterms:W3CDTF">2018-01-08T14:00:42Z</dcterms:created>
  <dcterms:modified xsi:type="dcterms:W3CDTF">2023-11-10T13:30:21Z</dcterms:modified>
</cp:coreProperties>
</file>